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2_農村整備第一担当\300_広域営農団地農道整備事業（徳島東部３期地区）\02_年度別\R07年度\03_工事\00_Ｒ７徳耕　広域　徳島東部３期　１の１工区橋台工事（担い手確保型）\00_当初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8"/>
  <c r="G29"/>
  <c r="G32"/>
  <c r="G33"/>
  <c r="G34"/>
  <c r="G39"/>
  <c r="G41"/>
  <c r="G42"/>
  <c r="G44"/>
  <c r="G45"/>
  <c r="G46"/>
  <c r="G48"/>
  <c r="G51"/>
  <c r="G5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<sst xmlns="http://schemas.openxmlformats.org/spreadsheetml/2006/main">
  <si>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</si>
  <si>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</si>
  <si>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</si>
  <si>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</si>
  <si>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</si>
  <si>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広域　徳島東部３期　１の１工区橋台工事（担い手確保型）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</si>
  <si>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</si>
  <si>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</si>
  <si>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</si>
  <si>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</si>
  <si>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</si>
  <si>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</si>
  <si>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</si>
  <si>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</si>
  <si>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</si>
  <si>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</si>
  <si>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下部工
_x000d_</t>
  </si>
  <si>
    <t>コンクリート
_x000d_24-12-25(20)(高炉B) W/C55%</t>
  </si>
  <si>
    <t>m3</t>
  </si>
  <si>
    <t>型枠
_x000d_</t>
  </si>
  <si>
    <t>㎡</t>
  </si>
  <si>
    <t>均しコンクリート
_x000d_18-8-40(高炉B) W/C60%</t>
  </si>
  <si>
    <t>型枠（均しコンクリート）
_x000d_</t>
  </si>
  <si>
    <t>鉄筋
_x000d_SD345　D32</t>
  </si>
  <si>
    <t>ton</t>
  </si>
  <si>
    <t>鉄筋
_x000d_SD345　D29</t>
  </si>
  <si>
    <t>鉄筋
_x000d_SD345　D25</t>
  </si>
  <si>
    <t>鉄筋
_x000d_SD345　D22</t>
  </si>
  <si>
    <t>鉄筋
_x000d_SD345　D19</t>
  </si>
  <si>
    <t>鉄筋
_x000d_SD345　D16</t>
  </si>
  <si>
    <t>鉄筋
_x000d_SD345　D13</t>
  </si>
  <si>
    <t>鉄筋
_x000d_SR235　φ9</t>
  </si>
  <si>
    <t>円筒型枠
_x000d_φ175</t>
  </si>
  <si>
    <t>ｍ</t>
  </si>
  <si>
    <t>基礎工
_x000d_</t>
  </si>
  <si>
    <t>鉄筋工
_x000d_SD345　D16</t>
  </si>
  <si>
    <t>鉄筋工
_x000d_SD345　D19</t>
  </si>
  <si>
    <t>直接工事費（仮設工）
_x000d_</t>
  </si>
  <si>
    <t>仮設工
_x000d_</t>
  </si>
  <si>
    <t>足場工
_x000d_</t>
  </si>
  <si>
    <t>足場
_x000d_手摺先行型枠組</t>
  </si>
  <si>
    <t>掛㎡</t>
  </si>
  <si>
    <t>支保工
_x000d_</t>
  </si>
  <si>
    <t>空m3</t>
  </si>
  <si>
    <t>覆工板
_x000d_Ⅰ型　1000×2000×208　６ヶ月間</t>
  </si>
  <si>
    <t>覆工板
_x000d_Ⅱ型　1000×3000×208　６ヶ月間</t>
  </si>
  <si>
    <t>法面保護工
_x000d_</t>
  </si>
  <si>
    <t>法面吹付
_x000d_</t>
  </si>
  <si>
    <t>間接工事費
_x000d_</t>
  </si>
  <si>
    <t>共通仮設費
_x000d_</t>
  </si>
  <si>
    <t>共通仮設費（率計上分）
_x000d_</t>
  </si>
  <si>
    <t>準備費
_x000d_</t>
  </si>
  <si>
    <t>共通仮設（積上）
_x000d_</t>
  </si>
  <si>
    <t>運搬費
_x000d_</t>
  </si>
  <si>
    <t>仮設材輸送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</si>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</sst>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+G11+G41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+G13+G28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+G15+G16+G17+G18+G19+G20+G21+G22+G23+G24+G25+G26+G27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143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175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18</v>
      </c>
      <c r="F17" s="19">
        <v>2.2999999999999998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20</v>
      </c>
      <c r="F18" s="19">
        <v>2.2999999999999998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24</v>
      </c>
      <c r="F19" s="19">
        <v>0.187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25</v>
      </c>
      <c r="E20" s="18" t="s">
        <v>24</v>
      </c>
      <c r="F20" s="19">
        <v>4.1699999999999999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24</v>
      </c>
      <c r="F21" s="19">
        <v>0.64200000000000002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24</v>
      </c>
      <c r="F22" s="19">
        <v>1.22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24</v>
      </c>
      <c r="F23" s="19">
        <v>1.6299999999999999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24</v>
      </c>
      <c r="F24" s="19">
        <v>1.51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24</v>
      </c>
      <c r="F25" s="19">
        <v>0.30499999999999999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24</v>
      </c>
      <c r="F26" s="19">
        <v>0.002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5.4000000000000004</v>
      </c>
      <c r="G27" s="26"/>
      <c r="H27" s="21"/>
      <c r="I27" s="22">
        <v>18</v>
      </c>
      <c r="J27" s="22">
        <v>4</v>
      </c>
    </row>
    <row r="28" ht="42" customHeight="1">
      <c r="A28" s="23"/>
      <c r="B28" s="16" t="s">
        <v>34</v>
      </c>
      <c r="C28" s="16"/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2</v>
      </c>
    </row>
    <row r="29" ht="42" customHeight="1">
      <c r="A29" s="23"/>
      <c r="B29" s="24"/>
      <c r="C29" s="16" t="s">
        <v>34</v>
      </c>
      <c r="D29" s="17"/>
      <c r="E29" s="18" t="s">
        <v>13</v>
      </c>
      <c r="F29" s="19">
        <v>1</v>
      </c>
      <c r="G29" s="20">
        <f>+G30+G31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35</v>
      </c>
      <c r="E30" s="18" t="s">
        <v>24</v>
      </c>
      <c r="F30" s="19">
        <v>0.16200000000000001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24</v>
      </c>
      <c r="F31" s="19">
        <v>0.33000000000000002</v>
      </c>
      <c r="G31" s="26"/>
      <c r="H31" s="21"/>
      <c r="I31" s="22">
        <v>22</v>
      </c>
      <c r="J31" s="22">
        <v>4</v>
      </c>
    </row>
    <row r="32" ht="42" customHeight="1">
      <c r="A32" s="15" t="s">
        <v>37</v>
      </c>
      <c r="B32" s="16"/>
      <c r="C32" s="16"/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1</v>
      </c>
    </row>
    <row r="33" ht="42" customHeight="1">
      <c r="A33" s="23"/>
      <c r="B33" s="16" t="s">
        <v>38</v>
      </c>
      <c r="C33" s="16"/>
      <c r="D33" s="17"/>
      <c r="E33" s="18" t="s">
        <v>13</v>
      </c>
      <c r="F33" s="19">
        <v>1</v>
      </c>
      <c r="G33" s="20">
        <f>+G34+G39</f>
        <v>0</v>
      </c>
      <c r="H33" s="21"/>
      <c r="I33" s="22">
        <v>24</v>
      </c>
      <c r="J33" s="22">
        <v>2</v>
      </c>
    </row>
    <row r="34" ht="42" customHeight="1">
      <c r="A34" s="23"/>
      <c r="B34" s="24"/>
      <c r="C34" s="16" t="s">
        <v>39</v>
      </c>
      <c r="D34" s="17"/>
      <c r="E34" s="18" t="s">
        <v>13</v>
      </c>
      <c r="F34" s="19">
        <v>1</v>
      </c>
      <c r="G34" s="20">
        <f>+G35+G36+G37+G38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40</v>
      </c>
      <c r="E35" s="18" t="s">
        <v>41</v>
      </c>
      <c r="F35" s="19">
        <v>195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42</v>
      </c>
      <c r="E36" s="18" t="s">
        <v>43</v>
      </c>
      <c r="F36" s="19">
        <v>9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20</v>
      </c>
      <c r="F37" s="19">
        <v>40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20</v>
      </c>
      <c r="F38" s="19">
        <v>201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46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47</v>
      </c>
      <c r="E40" s="18" t="s">
        <v>20</v>
      </c>
      <c r="F40" s="19">
        <v>43</v>
      </c>
      <c r="G40" s="26"/>
      <c r="H40" s="21"/>
      <c r="I40" s="22">
        <v>31</v>
      </c>
      <c r="J40" s="22">
        <v>4</v>
      </c>
    </row>
    <row r="41" ht="42" customHeight="1">
      <c r="A41" s="15" t="s">
        <v>48</v>
      </c>
      <c r="B41" s="16"/>
      <c r="C41" s="16"/>
      <c r="D41" s="17"/>
      <c r="E41" s="18" t="s">
        <v>13</v>
      </c>
      <c r="F41" s="19">
        <v>1</v>
      </c>
      <c r="G41" s="20">
        <f>+G42+G48</f>
        <v>0</v>
      </c>
      <c r="H41" s="21"/>
      <c r="I41" s="22">
        <v>32</v>
      </c>
      <c r="J41" s="22"/>
    </row>
    <row r="42" ht="42" customHeight="1">
      <c r="A42" s="15" t="s">
        <v>49</v>
      </c>
      <c r="B42" s="16"/>
      <c r="C42" s="16"/>
      <c r="D42" s="17"/>
      <c r="E42" s="18" t="s">
        <v>13</v>
      </c>
      <c r="F42" s="19">
        <v>1</v>
      </c>
      <c r="G42" s="20">
        <f>+G43+G44</f>
        <v>0</v>
      </c>
      <c r="H42" s="21"/>
      <c r="I42" s="22">
        <v>33</v>
      </c>
      <c r="J42" s="22">
        <v>200</v>
      </c>
    </row>
    <row r="43" ht="42" customHeight="1">
      <c r="A43" s="15" t="s">
        <v>50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51</v>
      </c>
      <c r="B44" s="16"/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1</v>
      </c>
    </row>
    <row r="45" ht="42" customHeight="1">
      <c r="A45" s="23"/>
      <c r="B45" s="16" t="s">
        <v>52</v>
      </c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</v>
      </c>
    </row>
    <row r="46" ht="42" customHeight="1">
      <c r="A46" s="23"/>
      <c r="B46" s="24"/>
      <c r="C46" s="16" t="s">
        <v>53</v>
      </c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54</v>
      </c>
      <c r="E47" s="18" t="s">
        <v>24</v>
      </c>
      <c r="F47" s="19">
        <v>50.810000000000002</v>
      </c>
      <c r="G47" s="26"/>
      <c r="H47" s="21"/>
      <c r="I47" s="22">
        <v>38</v>
      </c>
      <c r="J47" s="22">
        <v>4</v>
      </c>
    </row>
    <row r="48" ht="42" customHeight="1">
      <c r="A48" s="15" t="s">
        <v>55</v>
      </c>
      <c r="B48" s="16"/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210</v>
      </c>
    </row>
    <row r="49" ht="42" customHeight="1">
      <c r="A49" s="15" t="s">
        <v>56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/>
    </row>
    <row r="50" ht="42" customHeight="1">
      <c r="A50" s="15" t="s">
        <v>57</v>
      </c>
      <c r="B50" s="16"/>
      <c r="C50" s="16"/>
      <c r="D50" s="17"/>
      <c r="E50" s="18" t="s">
        <v>13</v>
      </c>
      <c r="F50" s="19">
        <v>1</v>
      </c>
      <c r="G50" s="26"/>
      <c r="H50" s="21"/>
      <c r="I50" s="22">
        <v>41</v>
      </c>
      <c r="J50" s="22">
        <v>220</v>
      </c>
    </row>
    <row r="51" ht="42" customHeight="1">
      <c r="A51" s="15" t="s">
        <v>58</v>
      </c>
      <c r="B51" s="16"/>
      <c r="C51" s="16"/>
      <c r="D51" s="17"/>
      <c r="E51" s="18" t="s">
        <v>13</v>
      </c>
      <c r="F51" s="19">
        <v>1</v>
      </c>
      <c r="G51" s="20">
        <f>+G10+G50</f>
        <v>0</v>
      </c>
      <c r="H51" s="21"/>
      <c r="I51" s="22">
        <v>42</v>
      </c>
      <c r="J51" s="22">
        <v>30</v>
      </c>
    </row>
    <row r="52" ht="42" customHeight="1">
      <c r="A52" s="27" t="s">
        <v>59</v>
      </c>
      <c r="B52" s="28"/>
      <c r="C52" s="28"/>
      <c r="D52" s="29"/>
      <c r="E52" s="30" t="s">
        <v>60</v>
      </c>
      <c r="F52" s="31" t="s">
        <v>60</v>
      </c>
      <c r="G52" s="32">
        <f>G51</f>
        <v>0</v>
      </c>
      <c r="I52" s="33">
        <v>43</v>
      </c>
      <c r="J52" s="33">
        <v>90</v>
      </c>
    </row>
    <row r="53" ht="42" customHeight="1"/>
    <row r="54" ht="42" customHeight="1"/>
    <row r="55" ht="13.2"/>
    <row r="56" ht="13.2"/>
    <row r="57" ht="13.2"/>
    <row r="58" ht="13.2"/>
    <row r="63" ht="13.2"/>
    <row r="64" ht="13.2"/>
    <row r="65" ht="13.2"/>
  </sheetData>
  <sheetProtection sheet="1" objects="1" scenarios="1" spinCount="100000" saltValue="zvA+af27bq/lAtbBiHij5ef/qOsqOg1JDdNGDJvB7IhMdfLd0syTvE5Vz4s7ufjc3sr+z6M5ILcp31bFMTpXEA==" hashValue="hSpUDrryAHH8BLruuqVh1DzVB/jxn+cMd2jWkv7034YvSSrfS/NNTCwu2pVhuKAbVhNhpk6QF+egC+U7ls10/w==" algorithmName="SHA-512" password="FD80"/>
  <mergeCells count="28">
    <mergeCell ref="A52:D5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8:D28"/>
    <mergeCell ref="C29:D29"/>
    <mergeCell ref="A32:D32"/>
    <mergeCell ref="B33:D33"/>
    <mergeCell ref="C34:D34"/>
    <mergeCell ref="C39:D39"/>
    <mergeCell ref="A41:D41"/>
    <mergeCell ref="A42:D42"/>
    <mergeCell ref="A43:D43"/>
    <mergeCell ref="A44:D44"/>
    <mergeCell ref="B45:D45"/>
    <mergeCell ref="C46:D46"/>
    <mergeCell ref="A48:D48"/>
    <mergeCell ref="A49:D49"/>
    <mergeCell ref="A50:D50"/>
    <mergeCell ref="A51:D5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miyamoto takahiro</cp:lastModifiedBy>
  <cp:lastPrinted>2020-10-12T05:07:54Z</cp:lastPrinted>
  <dcterms:created xsi:type="dcterms:W3CDTF">2014-01-09T08:55:00Z</dcterms:created>
  <dcterms:modified xsi:type="dcterms:W3CDTF">2025-06-03T09:20:04Z</dcterms:modified>
</cp:coreProperties>
</file>